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65" activeTab="0"/>
  </bookViews>
  <sheets>
    <sheet name="UMMS" sheetId="1" r:id="rId1"/>
    <sheet name="DUK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<sst xmlns="http://schemas.openxmlformats.org/spreadsheetml/2006/main" count="95" uniqueCount="49">
  <si>
    <t>GE</t>
  </si>
  <si>
    <t>1.25 mm</t>
  </si>
  <si>
    <t>bone/detail/standard - detail</t>
  </si>
  <si>
    <t>detail</t>
  </si>
  <si>
    <t>24 mGy</t>
  </si>
  <si>
    <t>Sharp(C)</t>
  </si>
  <si>
    <t>12.15 sd for detail kernel</t>
  </si>
  <si>
    <t>13 +  detail kernel</t>
  </si>
  <si>
    <t xml:space="preserve">  CTDI?? 14.88</t>
  </si>
  <si>
    <t>Philips</t>
  </si>
  <si>
    <t>Step 3: Scan Field of View (SFOV) or Patient Size (in mm)</t>
  </si>
  <si>
    <t>UMMS - IR</t>
  </si>
  <si>
    <t>Philips (effective mAs)</t>
  </si>
  <si>
    <t>Sharp (C)</t>
  </si>
  <si>
    <t>QIBA 1C Performance Based Protocol Worksheet</t>
  </si>
  <si>
    <t>Scanner Manufacturer</t>
  </si>
  <si>
    <t xml:space="preserve">Scanner Model </t>
  </si>
  <si>
    <t>Site id for scanner</t>
  </si>
  <si>
    <t>Software version</t>
  </si>
  <si>
    <t>Date of Testing</t>
  </si>
  <si>
    <t>Number of Data Channels (N)</t>
  </si>
  <si>
    <t>Width of Each Data Channel (T, in mm)</t>
  </si>
  <si>
    <t>Gantry Rotation Time in seconds</t>
  </si>
  <si>
    <t>Pitch (close to 1.0 is preferred)</t>
  </si>
  <si>
    <t>Time to cover a 35 cm long thorax (desired &lt; 15 seconds)</t>
  </si>
  <si>
    <t>If using mA, then mA setting</t>
  </si>
  <si>
    <t>(if using mA, then effective mAs equals this value):</t>
  </si>
  <si>
    <t>if using mAs/rotation (philips) or effective mAs (Siemens), the record setting here</t>
  </si>
  <si>
    <t>Recontruction Filter setting (name) - Iteration 1</t>
  </si>
  <si>
    <t>Recontruction Filter setting (name) - Iteration 2</t>
  </si>
  <si>
    <t>Recontruction Filter setting (name) - Iteration 3</t>
  </si>
  <si>
    <t>Name of Filter that meets 7 lp/cm performance criteria</t>
  </si>
  <si>
    <t>Step 1 - scanner desiption</t>
  </si>
  <si>
    <t>Steps 2-4: Scanning Parameters that Meet Performance Metrics</t>
  </si>
  <si>
    <t>Step 2: kVp selected</t>
  </si>
  <si>
    <t>Step 3: Scan Field of View (SFOV) or Patient Size</t>
  </si>
  <si>
    <t>Step 4: Reconstructed Slice with Selected (in mm)</t>
  </si>
  <si>
    <t>Step 5: Collimation Rotation Time and Pitch</t>
  </si>
  <si>
    <t>Step 6: Iterating on Recon Kernels to obtain 7 lp/cm</t>
  </si>
  <si>
    <t>Provide reconstructed image of ACR phantom section 4 (spatial resolution)</t>
  </si>
  <si>
    <t>with this recon filter</t>
  </si>
  <si>
    <t>mA or mAs or Eff. mAs setting - Iteration 1</t>
  </si>
  <si>
    <t>Standard deviation measured on image of ACR phantom</t>
  </si>
  <si>
    <t>mA or eff. mAs setting that meets Standard Deviation Performance criteria</t>
  </si>
  <si>
    <t>mA or mAs or Eff. mAs setting - Iteration 2</t>
  </si>
  <si>
    <t>mA or mAs or Eff. mAs setting - Iteration 3</t>
  </si>
  <si>
    <t>Scanner reported CTDIvol (in mGy) using this mA or eff. mAs setting</t>
  </si>
  <si>
    <t>Step 7: Iterating on mA (or mAs) settings to  obtain std dev of 12 +/1-1 HU</t>
  </si>
  <si>
    <t>Size of line pairs seen with this filter (Level =1100, Win=100)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</si>
</sst>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23" xfId="0" applyFill="1" applyBorder="1" applyAlignment="1">
      <alignment/>
    </xf>
    <xf numFmtId="164" fontId="0" fillId="0" borderId="2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140" zoomScaleNormal="140" zoomScalePageLayoutView="0" workbookViewId="0" topLeftCell="A1">
      <selection activeCell="B40" sqref="B40"/>
    </sheetView>
  </sheetViews>
  <sheetFormatPr defaultColWidth="8.8515625" defaultRowHeight="12.75"/>
  <cols>
    <col min="1" max="1" width="73.28125" style="0" customWidth="1"/>
    <col min="2" max="2" width="39.421875" style="0" customWidth="1"/>
  </cols>
  <sheetData>
    <row r="1" spans="1:2" ht="12.75">
      <c r="A1" s="2" t="s">
        <v>14</v>
      </c>
      <c r="B1" s="7"/>
    </row>
    <row r="2" spans="1:2" ht="13.5" thickBot="1">
      <c r="A2" s="7"/>
      <c r="B2" s="7"/>
    </row>
    <row r="3" spans="1:2" ht="12.75">
      <c r="A3" s="12" t="s">
        <v>32</v>
      </c>
      <c r="B3" s="13"/>
    </row>
    <row r="4" spans="1:2" ht="12.75">
      <c r="A4" s="4" t="s">
        <v>15</v>
      </c>
      <c r="B4" s="30" t="s">
        <v>9</v>
      </c>
    </row>
    <row r="5" spans="1:2" ht="12.75">
      <c r="A5" s="4" t="s">
        <v>16</v>
      </c>
      <c r="B5" s="30">
        <v>64</v>
      </c>
    </row>
    <row r="6" spans="1:2" ht="12.75">
      <c r="A6" s="4" t="s">
        <v>17</v>
      </c>
      <c r="B6" s="16" t="s">
        <v>11</v>
      </c>
    </row>
    <row r="7" spans="1:2" ht="12.75">
      <c r="A7" s="4" t="s">
        <v>18</v>
      </c>
      <c r="B7" s="16"/>
    </row>
    <row r="8" spans="1:2" ht="13.5" thickBot="1">
      <c r="A8" s="5" t="s">
        <v>19</v>
      </c>
      <c r="B8" s="34">
        <v>40253</v>
      </c>
    </row>
    <row r="9" spans="1:2" ht="13.5" thickBot="1">
      <c r="A9" s="7"/>
      <c r="B9" s="7"/>
    </row>
    <row r="10" spans="1:2" ht="12.75">
      <c r="A10" s="12" t="s">
        <v>33</v>
      </c>
      <c r="B10" s="13"/>
    </row>
    <row r="11" spans="1:2" ht="12.75">
      <c r="A11" s="4" t="s">
        <v>34</v>
      </c>
      <c r="B11" s="30">
        <v>120</v>
      </c>
    </row>
    <row r="12" spans="1:2" ht="12.75">
      <c r="A12" s="14" t="s">
        <v>10</v>
      </c>
      <c r="B12" s="31">
        <v>250</v>
      </c>
    </row>
    <row r="13" spans="1:2" ht="13.5" thickBot="1">
      <c r="A13" s="5" t="s">
        <v>36</v>
      </c>
      <c r="B13" s="32">
        <v>1</v>
      </c>
    </row>
    <row r="14" spans="1:2" ht="13.5" thickBot="1">
      <c r="A14" s="8"/>
      <c r="B14" s="8"/>
    </row>
    <row r="15" spans="1:2" ht="12.75">
      <c r="A15" s="12" t="s">
        <v>37</v>
      </c>
      <c r="B15" s="13"/>
    </row>
    <row r="16" spans="1:2" ht="12.75">
      <c r="A16" s="4" t="s">
        <v>20</v>
      </c>
      <c r="B16" s="30">
        <v>64</v>
      </c>
    </row>
    <row r="17" spans="1:2" ht="12.75">
      <c r="A17" s="4" t="s">
        <v>21</v>
      </c>
      <c r="B17" s="30">
        <v>0.625</v>
      </c>
    </row>
    <row r="18" spans="1:2" ht="12.75">
      <c r="A18" s="4" t="s">
        <v>22</v>
      </c>
      <c r="B18" s="30">
        <v>0.5</v>
      </c>
    </row>
    <row r="19" spans="1:2" ht="12.75">
      <c r="A19" s="4" t="s">
        <v>23</v>
      </c>
      <c r="B19" s="30">
        <v>0.891</v>
      </c>
    </row>
    <row r="20" spans="1:2" ht="13.5" thickBot="1">
      <c r="A20" s="15" t="s">
        <v>24</v>
      </c>
      <c r="B20" s="28">
        <v>6.006</v>
      </c>
    </row>
    <row r="21" spans="1:2" ht="12.75">
      <c r="A21" s="7"/>
      <c r="B21" s="7"/>
    </row>
    <row r="22" spans="1:2" ht="12.75">
      <c r="A22" s="7"/>
      <c r="B22" s="7"/>
    </row>
    <row r="23" spans="1:2" ht="13.5" thickBot="1">
      <c r="A23" s="2" t="s">
        <v>38</v>
      </c>
      <c r="B23" s="7"/>
    </row>
    <row r="24" spans="1:2" ht="12.75">
      <c r="A24" s="3" t="s">
        <v>25</v>
      </c>
      <c r="B24" s="19">
        <v>446</v>
      </c>
    </row>
    <row r="25" spans="1:2" ht="12.75">
      <c r="A25" s="4" t="s">
        <v>26</v>
      </c>
      <c r="B25" s="29">
        <f>(B24*B18)/B19</f>
        <v>250.28058361391695</v>
      </c>
    </row>
    <row r="26" spans="1:2" ht="12.75">
      <c r="A26" s="10"/>
      <c r="B26" s="11"/>
    </row>
    <row r="27" spans="1:2" ht="13.5" thickBot="1">
      <c r="A27" s="5" t="s">
        <v>27</v>
      </c>
      <c r="B27" s="17" t="s">
        <v>12</v>
      </c>
    </row>
    <row r="28" spans="1:2" ht="12.75">
      <c r="A28" s="7"/>
      <c r="B28" s="7"/>
    </row>
    <row r="29" spans="1:2" ht="12.75">
      <c r="A29" s="1" t="s">
        <v>28</v>
      </c>
      <c r="B29" s="18" t="s">
        <v>13</v>
      </c>
    </row>
    <row r="30" spans="1:2" ht="12.75">
      <c r="A30" s="1" t="s">
        <v>48</v>
      </c>
      <c r="B30" s="18">
        <v>7</v>
      </c>
    </row>
    <row r="31" spans="1:2" ht="12.75">
      <c r="A31" s="9"/>
      <c r="B31" s="9"/>
    </row>
    <row r="32" spans="1:2" ht="12.75">
      <c r="A32" s="1" t="s">
        <v>29</v>
      </c>
      <c r="B32" s="18"/>
    </row>
    <row r="33" spans="1:2" ht="12.75">
      <c r="A33" s="1" t="s">
        <v>48</v>
      </c>
      <c r="B33" s="18"/>
    </row>
    <row r="34" spans="1:2" ht="12.75">
      <c r="A34" s="9"/>
      <c r="B34" s="9"/>
    </row>
    <row r="35" spans="1:2" ht="12.75">
      <c r="A35" s="1" t="s">
        <v>30</v>
      </c>
      <c r="B35" s="18"/>
    </row>
    <row r="36" spans="1:2" ht="12.75">
      <c r="A36" s="1" t="s">
        <v>48</v>
      </c>
      <c r="B36" s="18"/>
    </row>
    <row r="37" spans="1:2" ht="13.5" thickBot="1">
      <c r="A37" s="7"/>
      <c r="B37" s="7"/>
    </row>
    <row r="38" spans="1:2" ht="13.5" thickBot="1">
      <c r="A38" s="6" t="s">
        <v>31</v>
      </c>
      <c r="B38" s="33" t="s">
        <v>5</v>
      </c>
    </row>
    <row r="39" spans="1:2" ht="12.75">
      <c r="A39" s="2" t="s">
        <v>39</v>
      </c>
      <c r="B39" s="7"/>
    </row>
    <row r="40" spans="1:2" ht="12.75">
      <c r="A40" s="2" t="s">
        <v>40</v>
      </c>
      <c r="B40" s="7"/>
    </row>
    <row r="41" spans="1:2" ht="12.75">
      <c r="A41" s="7"/>
      <c r="B41" s="7"/>
    </row>
    <row r="42" spans="1:2" ht="13.5" thickBot="1">
      <c r="A42" s="7"/>
      <c r="B42" s="7"/>
    </row>
    <row r="43" spans="1:2" ht="12.75">
      <c r="A43" s="12" t="s">
        <v>47</v>
      </c>
      <c r="B43" s="13"/>
    </row>
    <row r="44" spans="1:2" ht="12.75">
      <c r="A44" s="21" t="s">
        <v>41</v>
      </c>
      <c r="B44" s="16">
        <v>250</v>
      </c>
    </row>
    <row r="45" spans="1:2" ht="12.75">
      <c r="A45" s="21" t="s">
        <v>42</v>
      </c>
      <c r="B45" s="16">
        <v>11.18</v>
      </c>
    </row>
    <row r="46" spans="1:2" ht="12.75">
      <c r="A46" s="24"/>
      <c r="B46" s="25"/>
    </row>
    <row r="47" spans="1:2" ht="12.75">
      <c r="A47" s="21" t="s">
        <v>44</v>
      </c>
      <c r="B47" s="16"/>
    </row>
    <row r="48" spans="1:2" ht="12.75">
      <c r="A48" s="21" t="s">
        <v>42</v>
      </c>
      <c r="B48" s="16"/>
    </row>
    <row r="49" spans="1:2" ht="12.75">
      <c r="A49" s="24"/>
      <c r="B49" s="25"/>
    </row>
    <row r="50" spans="1:2" ht="12.75">
      <c r="A50" s="21" t="s">
        <v>45</v>
      </c>
      <c r="B50" s="16"/>
    </row>
    <row r="51" spans="1:2" ht="12.75">
      <c r="A51" s="21" t="s">
        <v>42</v>
      </c>
      <c r="B51" s="16"/>
    </row>
    <row r="52" spans="1:2" ht="12.75">
      <c r="A52" s="24"/>
      <c r="B52" s="25"/>
    </row>
    <row r="53" spans="1:2" ht="12.75">
      <c r="A53" s="20" t="s">
        <v>43</v>
      </c>
      <c r="B53" s="31">
        <v>250</v>
      </c>
    </row>
    <row r="54" spans="1:2" ht="12.75">
      <c r="A54" s="26" t="s">
        <v>46</v>
      </c>
      <c r="B54" s="31">
        <v>14.7</v>
      </c>
    </row>
    <row r="55" spans="1:2" ht="12.75">
      <c r="A55" s="22" t="s">
        <v>39</v>
      </c>
      <c r="B55" s="25"/>
    </row>
    <row r="56" spans="1:2" ht="13.5" thickBot="1">
      <c r="A56" s="23" t="s">
        <v>40</v>
      </c>
      <c r="B56" s="2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="140" zoomScaleNormal="140" zoomScalePageLayoutView="0" workbookViewId="0" topLeftCell="A33">
      <selection activeCell="B11" sqref="B11"/>
    </sheetView>
  </sheetViews>
  <sheetFormatPr defaultColWidth="8.8515625" defaultRowHeight="12.75"/>
  <cols>
    <col min="1" max="1" width="73.28125" style="0" customWidth="1"/>
    <col min="2" max="2" width="39.421875" style="0" customWidth="1"/>
  </cols>
  <sheetData>
    <row r="1" spans="1:2" ht="12.75">
      <c r="A1" s="2" t="s">
        <v>14</v>
      </c>
      <c r="B1" s="7"/>
    </row>
    <row r="2" spans="1:2" ht="13.5" thickBot="1">
      <c r="A2" s="7"/>
      <c r="B2" s="7"/>
    </row>
    <row r="3" spans="1:2" ht="12.75">
      <c r="A3" s="12" t="s">
        <v>32</v>
      </c>
      <c r="B3" s="13"/>
    </row>
    <row r="4" spans="1:2" ht="12.75">
      <c r="A4" s="4" t="s">
        <v>15</v>
      </c>
      <c r="B4" s="30" t="s">
        <v>0</v>
      </c>
    </row>
    <row r="5" spans="1:2" ht="12.75">
      <c r="A5" s="4" t="s">
        <v>16</v>
      </c>
      <c r="B5" s="30">
        <v>64</v>
      </c>
    </row>
    <row r="6" spans="1:2" ht="12.75">
      <c r="A6" s="4" t="s">
        <v>17</v>
      </c>
      <c r="B6" s="16"/>
    </row>
    <row r="7" spans="1:2" ht="12.75">
      <c r="A7" s="4" t="s">
        <v>18</v>
      </c>
      <c r="B7" s="16"/>
    </row>
    <row r="8" spans="1:2" ht="13.5" thickBot="1">
      <c r="A8" s="5" t="s">
        <v>19</v>
      </c>
      <c r="B8" s="17"/>
    </row>
    <row r="9" spans="1:2" ht="13.5" thickBot="1">
      <c r="A9" s="7"/>
      <c r="B9" s="7"/>
    </row>
    <row r="10" spans="1:2" ht="12.75">
      <c r="A10" s="12" t="s">
        <v>33</v>
      </c>
      <c r="B10" s="13"/>
    </row>
    <row r="11" spans="1:2" ht="12.75">
      <c r="A11" s="4" t="s">
        <v>34</v>
      </c>
      <c r="B11" s="30">
        <v>120</v>
      </c>
    </row>
    <row r="12" spans="1:2" ht="12.75">
      <c r="A12" s="14" t="s">
        <v>35</v>
      </c>
      <c r="B12" s="31"/>
    </row>
    <row r="13" spans="1:2" ht="13.5" thickBot="1">
      <c r="A13" s="5" t="s">
        <v>36</v>
      </c>
      <c r="B13" s="32" t="s">
        <v>1</v>
      </c>
    </row>
    <row r="14" spans="1:2" ht="13.5" thickBot="1">
      <c r="A14" s="8"/>
      <c r="B14" s="8"/>
    </row>
    <row r="15" spans="1:2" ht="12.75">
      <c r="A15" s="12" t="s">
        <v>37</v>
      </c>
      <c r="B15" s="13"/>
    </row>
    <row r="16" spans="1:2" ht="12.75">
      <c r="A16" s="4" t="s">
        <v>20</v>
      </c>
      <c r="B16" s="30">
        <v>64</v>
      </c>
    </row>
    <row r="17" spans="1:2" ht="12.75">
      <c r="A17" s="4" t="s">
        <v>21</v>
      </c>
      <c r="B17" s="30">
        <v>0.625</v>
      </c>
    </row>
    <row r="18" spans="1:2" ht="12.75">
      <c r="A18" s="4" t="s">
        <v>22</v>
      </c>
      <c r="B18" s="30">
        <v>1</v>
      </c>
    </row>
    <row r="19" spans="1:2" ht="12.75">
      <c r="A19" s="4" t="s">
        <v>23</v>
      </c>
      <c r="B19" s="30">
        <v>0.984</v>
      </c>
    </row>
    <row r="20" spans="1:2" ht="13.5" thickBot="1">
      <c r="A20" s="15" t="s">
        <v>24</v>
      </c>
      <c r="B20" s="28">
        <f>(350*B18)/(B16*B17*B19)</f>
        <v>8.892276422764228</v>
      </c>
    </row>
    <row r="21" spans="1:2" ht="12.75">
      <c r="A21" s="7"/>
      <c r="B21" s="7"/>
    </row>
    <row r="22" spans="1:2" ht="12.75">
      <c r="A22" s="7"/>
      <c r="B22" s="7"/>
    </row>
    <row r="23" spans="1:2" ht="13.5" thickBot="1">
      <c r="A23" s="2" t="s">
        <v>38</v>
      </c>
      <c r="B23" s="7"/>
    </row>
    <row r="24" spans="1:2" ht="12.75">
      <c r="A24" s="3" t="s">
        <v>25</v>
      </c>
      <c r="B24" s="19"/>
    </row>
    <row r="25" spans="1:2" ht="12.75">
      <c r="A25" s="4" t="s">
        <v>26</v>
      </c>
      <c r="B25" s="29">
        <f>(B24*B18)/B19</f>
        <v>0</v>
      </c>
    </row>
    <row r="26" spans="1:2" ht="12.75">
      <c r="A26" s="10"/>
      <c r="B26" s="11"/>
    </row>
    <row r="27" spans="1:2" ht="13.5" thickBot="1">
      <c r="A27" s="5" t="s">
        <v>27</v>
      </c>
      <c r="B27" s="17" t="s">
        <v>2</v>
      </c>
    </row>
    <row r="28" spans="1:2" ht="12.75">
      <c r="A28" s="7"/>
      <c r="B28" s="7"/>
    </row>
    <row r="29" spans="1:2" ht="12.75">
      <c r="A29" s="1" t="s">
        <v>28</v>
      </c>
      <c r="B29" s="18"/>
    </row>
    <row r="30" spans="1:2" ht="12.75">
      <c r="A30" s="1" t="s">
        <v>48</v>
      </c>
      <c r="B30" s="18"/>
    </row>
    <row r="31" spans="1:2" ht="12.75">
      <c r="A31" s="9"/>
      <c r="B31" s="9"/>
    </row>
    <row r="32" spans="1:2" ht="12.75">
      <c r="A32" s="1" t="s">
        <v>29</v>
      </c>
      <c r="B32" s="18"/>
    </row>
    <row r="33" spans="1:2" ht="12.75">
      <c r="A33" s="1" t="s">
        <v>48</v>
      </c>
      <c r="B33" s="18"/>
    </row>
    <row r="34" spans="1:2" ht="12.75">
      <c r="A34" s="9"/>
      <c r="B34" s="9"/>
    </row>
    <row r="35" spans="1:2" ht="12.75">
      <c r="A35" s="1" t="s">
        <v>30</v>
      </c>
      <c r="B35" s="18"/>
    </row>
    <row r="36" spans="1:2" ht="12.75">
      <c r="A36" s="1" t="s">
        <v>48</v>
      </c>
      <c r="B36" s="18"/>
    </row>
    <row r="37" spans="1:2" ht="13.5" thickBot="1">
      <c r="A37" s="7"/>
      <c r="B37" s="7"/>
    </row>
    <row r="38" spans="1:2" ht="13.5" thickBot="1">
      <c r="A38" s="6" t="s">
        <v>31</v>
      </c>
      <c r="B38" s="33" t="s">
        <v>3</v>
      </c>
    </row>
    <row r="39" spans="1:2" ht="12.75">
      <c r="A39" s="2" t="s">
        <v>39</v>
      </c>
      <c r="B39" s="7"/>
    </row>
    <row r="40" spans="1:2" ht="12.75">
      <c r="A40" s="2" t="s">
        <v>40</v>
      </c>
      <c r="B40" s="7"/>
    </row>
    <row r="41" spans="1:2" ht="12.75">
      <c r="A41" s="7"/>
      <c r="B41" s="7"/>
    </row>
    <row r="42" spans="1:2" ht="13.5" thickBot="1">
      <c r="A42" s="7"/>
      <c r="B42" s="7"/>
    </row>
    <row r="43" spans="1:2" ht="12.75">
      <c r="A43" s="12" t="s">
        <v>47</v>
      </c>
      <c r="B43" s="13"/>
    </row>
    <row r="44" spans="1:2" ht="12.75">
      <c r="A44" s="21" t="s">
        <v>41</v>
      </c>
      <c r="B44" s="16">
        <v>200</v>
      </c>
    </row>
    <row r="45" spans="1:2" ht="12.75">
      <c r="A45" s="21" t="s">
        <v>42</v>
      </c>
      <c r="B45" s="16" t="s">
        <v>8</v>
      </c>
    </row>
    <row r="46" spans="1:2" ht="12.75">
      <c r="A46" s="24"/>
      <c r="B46" s="25"/>
    </row>
    <row r="47" spans="1:2" ht="12.75">
      <c r="A47" s="21" t="s">
        <v>44</v>
      </c>
      <c r="B47" s="16">
        <v>250</v>
      </c>
    </row>
    <row r="48" spans="1:2" ht="12.75">
      <c r="A48" s="21" t="s">
        <v>42</v>
      </c>
      <c r="B48" s="16" t="s">
        <v>7</v>
      </c>
    </row>
    <row r="49" spans="1:2" ht="12.75">
      <c r="A49" s="24"/>
      <c r="B49" s="25"/>
    </row>
    <row r="50" spans="1:2" ht="12.75">
      <c r="A50" s="21" t="s">
        <v>45</v>
      </c>
      <c r="B50" s="16">
        <v>325</v>
      </c>
    </row>
    <row r="51" spans="1:2" ht="12.75">
      <c r="A51" s="21" t="s">
        <v>42</v>
      </c>
      <c r="B51" s="16" t="s">
        <v>6</v>
      </c>
    </row>
    <row r="52" spans="1:2" ht="12.75">
      <c r="A52" s="24"/>
      <c r="B52" s="25"/>
    </row>
    <row r="53" spans="1:2" ht="12.75">
      <c r="A53" s="20" t="s">
        <v>43</v>
      </c>
      <c r="B53" s="31">
        <v>325</v>
      </c>
    </row>
    <row r="54" spans="1:2" ht="12.75">
      <c r="A54" s="26" t="s">
        <v>46</v>
      </c>
      <c r="B54" s="31" t="s">
        <v>4</v>
      </c>
    </row>
    <row r="55" spans="1:2" ht="12.75">
      <c r="A55" s="22" t="s">
        <v>39</v>
      </c>
      <c r="B55" s="25"/>
    </row>
    <row r="56" spans="1:2" ht="13.5" thickBot="1">
      <c r="A56" s="23" t="s">
        <v>40</v>
      </c>
      <c r="B56" s="27"/>
    </row>
  </sheetData>
  <sheetProtection selectLockedCells="1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UCLA Thoracic Imaging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McNitt-Gray</dc:creator>
  <cp:keywords/>
  <dc:description/>
  <cp:lastModifiedBy>jkoudelik</cp:lastModifiedBy>
  <dcterms:created xsi:type="dcterms:W3CDTF">2009-12-20T17:19:35Z</dcterms:created>
  <dcterms:modified xsi:type="dcterms:W3CDTF">2010-03-24T18:13:44Z</dcterms:modified>
  <cp:category/>
  <cp:version/>
  <cp:contentType/>
  <cp:contentStatus/>
</cp:coreProperties>
</file>